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<sst xmlns="http://schemas.openxmlformats.org/spreadsheetml/2006/main" count="139" uniqueCount="81">
  <si>
    <t>工事費内訳書</t>
  </si>
  <si>
    <t>住　　　　所</t>
  </si>
  <si>
    <t>商号又は名称</t>
  </si>
  <si>
    <t>代 表 者 名</t>
  </si>
  <si>
    <t>工 事 名</t>
  </si>
  <si>
    <t>Ｒ６徳土　土佐泊漁港海岸　鳴・鳴門土佐泊浦　護岸補強工事（担い手確保型）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</si>
  <si>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</si>
  <si>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</si>
  <si>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</si>
  <si>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</si>
  <si>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</si>
  <si>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</si>
  <si>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堤防･防潮堤･護岸</t>
  </si>
  <si>
    <t>式</t>
  </si>
  <si>
    <t>基礎工</t>
  </si>
  <si>
    <t>基礎捨石工</t>
  </si>
  <si>
    <t>基礎捨石</t>
  </si>
  <si>
    <t>m3</t>
  </si>
  <si>
    <t>捨石本均し(海岸)</t>
  </si>
  <si>
    <t>m2</t>
  </si>
  <si>
    <t>捨石荒均し(海岸)</t>
  </si>
  <si>
    <t>本体工[場所打式]</t>
  </si>
  <si>
    <t>場所打ｺﾝｸﾘｰﾄ工</t>
  </si>
  <si>
    <t>差し金</t>
  </si>
  <si>
    <t>t</t>
  </si>
  <si>
    <t>鉄筋格子</t>
  </si>
  <si>
    <t>開口部補強鉄筋</t>
  </si>
  <si>
    <t>円形型枠</t>
  </si>
  <si>
    <t>型枠</t>
  </si>
  <si>
    <t>スリップバー</t>
  </si>
  <si>
    <t>本</t>
  </si>
  <si>
    <t xml:space="preserve">止水板　</t>
  </si>
  <si>
    <t>m</t>
  </si>
  <si>
    <t>伸縮目地</t>
  </si>
  <si>
    <t>ｺﾝｸﾘｰﾄ</t>
  </si>
  <si>
    <t>水中ｺﾝｸﾘｰﾄ工</t>
  </si>
  <si>
    <t>足場</t>
  </si>
  <si>
    <t>漏えい防止</t>
  </si>
  <si>
    <t>水中ｺﾝｸﾘｰﾄ</t>
  </si>
  <si>
    <t>裏込･裏埋工</t>
  </si>
  <si>
    <t>裏込工</t>
  </si>
  <si>
    <t>吸出し防止材</t>
  </si>
  <si>
    <t>土工</t>
  </si>
  <si>
    <t xml:space="preserve">掘削　</t>
  </si>
  <si>
    <t xml:space="preserve">埋戻し　</t>
  </si>
  <si>
    <t>土砂等運搬</t>
  </si>
  <si>
    <t>整地</t>
  </si>
  <si>
    <t>積込(ﾙｰｽﾞ)</t>
  </si>
  <si>
    <t>残土等処分</t>
  </si>
  <si>
    <t>仮設工</t>
  </si>
  <si>
    <t>大型土のう</t>
  </si>
  <si>
    <t>袋</t>
  </si>
  <si>
    <t>土のう袋運搬処分</t>
  </si>
  <si>
    <t>安全対策</t>
  </si>
  <si>
    <t xml:space="preserve">交通誘導警備員　</t>
  </si>
  <si>
    <t>人日</t>
  </si>
  <si>
    <t>雑工</t>
  </si>
  <si>
    <t>その他雑工</t>
  </si>
  <si>
    <t>清掃</t>
  </si>
  <si>
    <t>樹脂カプセル</t>
  </si>
  <si>
    <t xml:space="preserve">削孔　</t>
  </si>
  <si>
    <t>孔</t>
  </si>
  <si>
    <t>削孔</t>
  </si>
  <si>
    <t>直接工事費</t>
  </si>
  <si>
    <t>共通仮設</t>
  </si>
  <si>
    <t>共通仮設費</t>
  </si>
  <si>
    <t>安全費</t>
  </si>
  <si>
    <t xml:space="preserve">安全対策　</t>
  </si>
  <si>
    <t>日</t>
  </si>
  <si>
    <t>役務費</t>
  </si>
  <si>
    <t>借上げ料等</t>
  </si>
  <si>
    <t>技術管理費</t>
  </si>
  <si>
    <t>技術管理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</si>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</sst>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G11+G16+G32+G35+G44+G51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21.0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G17+G28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G18+G19+G20+G21+G22+G23+G24+G25+G26+G27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4" t="n">
        <v>0.97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24</v>
      </c>
      <c r="F19" s="14" t="n">
        <v>0.37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24</v>
      </c>
      <c r="F20" s="14" t="n">
        <v>0.014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19</v>
      </c>
      <c r="F21" s="14" t="n">
        <v>0.58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19</v>
      </c>
      <c r="F22" s="13" t="n">
        <v>59.0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19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20.0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9.0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19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17</v>
      </c>
      <c r="F27" s="13" t="n">
        <v>13.0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19</v>
      </c>
      <c r="F29" s="13" t="n">
        <v>39.0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19</v>
      </c>
      <c r="F30" s="13" t="n">
        <v>32.0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17</v>
      </c>
      <c r="F31" s="13" t="n">
        <v>8.0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39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40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41</v>
      </c>
      <c r="E34" s="12" t="s">
        <v>19</v>
      </c>
      <c r="F34" s="13" t="n">
        <v>65.0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42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42</v>
      </c>
      <c r="D36" s="11"/>
      <c r="E36" s="12" t="s">
        <v>13</v>
      </c>
      <c r="F36" s="13" t="n">
        <v>1.0</v>
      </c>
      <c r="G36" s="15">
        <f>G37+G38+G39+G40+G41+G42+G43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43</v>
      </c>
      <c r="E37" s="12" t="s">
        <v>17</v>
      </c>
      <c r="F37" s="13" t="n">
        <v>51.0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17</v>
      </c>
      <c r="F38" s="13" t="n">
        <v>28.0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45</v>
      </c>
      <c r="E39" s="12" t="s">
        <v>17</v>
      </c>
      <c r="F39" s="13" t="n">
        <v>23.0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46</v>
      </c>
      <c r="E40" s="12" t="s">
        <v>17</v>
      </c>
      <c r="F40" s="13" t="n">
        <v>23.0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47</v>
      </c>
      <c r="E41" s="12" t="s">
        <v>17</v>
      </c>
      <c r="F41" s="13" t="n">
        <v>23.0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45</v>
      </c>
      <c r="E42" s="12" t="s">
        <v>17</v>
      </c>
      <c r="F42" s="13" t="n">
        <v>23.0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48</v>
      </c>
      <c r="E43" s="12" t="s">
        <v>17</v>
      </c>
      <c r="F43" s="13" t="n">
        <v>23.0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49</v>
      </c>
      <c r="C44" s="11"/>
      <c r="D44" s="11"/>
      <c r="E44" s="12" t="s">
        <v>13</v>
      </c>
      <c r="F44" s="13" t="n">
        <v>1.0</v>
      </c>
      <c r="G44" s="15">
        <f>G45+G49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50</v>
      </c>
      <c r="D45" s="11"/>
      <c r="E45" s="12" t="s">
        <v>13</v>
      </c>
      <c r="F45" s="13" t="n">
        <v>1.0</v>
      </c>
      <c r="G45" s="15">
        <f>G46+G47+G48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50</v>
      </c>
      <c r="E46" s="12" t="s">
        <v>51</v>
      </c>
      <c r="F46" s="13" t="n">
        <v>37.0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50</v>
      </c>
      <c r="E47" s="12" t="s">
        <v>51</v>
      </c>
      <c r="F47" s="13" t="n">
        <v>37.0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52</v>
      </c>
      <c r="E48" s="12" t="s">
        <v>24</v>
      </c>
      <c r="F48" s="14" t="n">
        <v>0.1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53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54</v>
      </c>
      <c r="E50" s="12" t="s">
        <v>55</v>
      </c>
      <c r="F50" s="13" t="n">
        <v>30.0</v>
      </c>
      <c r="G50" s="16"/>
      <c r="I50" s="17" t="n">
        <v>41.0</v>
      </c>
      <c r="J50" s="18" t="n">
        <v>4.0</v>
      </c>
    </row>
    <row r="51" ht="42.0" customHeight="true">
      <c r="A51" s="10"/>
      <c r="B51" s="11" t="s">
        <v>56</v>
      </c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57</v>
      </c>
      <c r="D52" s="11"/>
      <c r="E52" s="12" t="s">
        <v>13</v>
      </c>
      <c r="F52" s="13" t="n">
        <v>1.0</v>
      </c>
      <c r="G52" s="15">
        <f>G53+G54+G55+G56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58</v>
      </c>
      <c r="E53" s="12" t="s">
        <v>19</v>
      </c>
      <c r="F53" s="13" t="n">
        <v>59.0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59</v>
      </c>
      <c r="E54" s="12" t="s">
        <v>30</v>
      </c>
      <c r="F54" s="13" t="n">
        <v>193.0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60</v>
      </c>
      <c r="E55" s="12" t="s">
        <v>61</v>
      </c>
      <c r="F55" s="13" t="n">
        <v>46.0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62</v>
      </c>
      <c r="E56" s="12" t="s">
        <v>61</v>
      </c>
      <c r="F56" s="13" t="n">
        <v>147.0</v>
      </c>
      <c r="G56" s="16"/>
      <c r="I56" s="17" t="n">
        <v>47.0</v>
      </c>
      <c r="J56" s="18" t="n">
        <v>4.0</v>
      </c>
    </row>
    <row r="57" ht="42.0" customHeight="true">
      <c r="A57" s="10" t="s">
        <v>63</v>
      </c>
      <c r="B57" s="11"/>
      <c r="C57" s="11"/>
      <c r="D57" s="11"/>
      <c r="E57" s="12" t="s">
        <v>13</v>
      </c>
      <c r="F57" s="13" t="n">
        <v>1.0</v>
      </c>
      <c r="G57" s="15">
        <f>G11+G16+G32+G35+G44+G51</f>
      </c>
      <c r="I57" s="17" t="n">
        <v>48.0</v>
      </c>
      <c r="J57" s="18" t="n">
        <v>20.0</v>
      </c>
    </row>
    <row r="58" ht="42.0" customHeight="true">
      <c r="A58" s="10" t="s">
        <v>64</v>
      </c>
      <c r="B58" s="11"/>
      <c r="C58" s="11"/>
      <c r="D58" s="11"/>
      <c r="E58" s="12" t="s">
        <v>13</v>
      </c>
      <c r="F58" s="13" t="n">
        <v>1.0</v>
      </c>
      <c r="G58" s="15">
        <f>G59+G66</f>
      </c>
      <c r="I58" s="17" t="n">
        <v>49.0</v>
      </c>
      <c r="J58" s="18" t="n">
        <v>200.0</v>
      </c>
    </row>
    <row r="59" ht="42.0" customHeight="true">
      <c r="A59" s="10"/>
      <c r="B59" s="11" t="s">
        <v>65</v>
      </c>
      <c r="C59" s="11"/>
      <c r="D59" s="11"/>
      <c r="E59" s="12" t="s">
        <v>13</v>
      </c>
      <c r="F59" s="13" t="n">
        <v>1.0</v>
      </c>
      <c r="G59" s="15">
        <f>G60+G62+G64</f>
      </c>
      <c r="I59" s="17" t="n">
        <v>50.0</v>
      </c>
      <c r="J59" s="18" t="n">
        <v>2.0</v>
      </c>
    </row>
    <row r="60" ht="42.0" customHeight="true">
      <c r="A60" s="10"/>
      <c r="B60" s="11"/>
      <c r="C60" s="11" t="s">
        <v>66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67</v>
      </c>
      <c r="E61" s="12" t="s">
        <v>68</v>
      </c>
      <c r="F61" s="13" t="n">
        <v>10.0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69</v>
      </c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70</v>
      </c>
      <c r="E63" s="12" t="s">
        <v>13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 t="s">
        <v>71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72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 t="s">
        <v>73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/>
    </row>
    <row r="67" ht="42.0" customHeight="true">
      <c r="A67" s="10" t="s">
        <v>74</v>
      </c>
      <c r="B67" s="11"/>
      <c r="C67" s="11"/>
      <c r="D67" s="11"/>
      <c r="E67" s="12" t="s">
        <v>13</v>
      </c>
      <c r="F67" s="13" t="n">
        <v>1.0</v>
      </c>
      <c r="G67" s="15">
        <f>G57+G58</f>
      </c>
      <c r="I67" s="17" t="n">
        <v>58.0</v>
      </c>
      <c r="J67" s="18"/>
    </row>
    <row r="68" ht="42.0" customHeight="true">
      <c r="A68" s="10"/>
      <c r="B68" s="11" t="s">
        <v>75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 t="n">
        <v>210.0</v>
      </c>
    </row>
    <row r="69" ht="42.0" customHeight="true">
      <c r="A69" s="10" t="s">
        <v>76</v>
      </c>
      <c r="B69" s="11"/>
      <c r="C69" s="11"/>
      <c r="D69" s="11"/>
      <c r="E69" s="12" t="s">
        <v>13</v>
      </c>
      <c r="F69" s="13" t="n">
        <v>1.0</v>
      </c>
      <c r="G69" s="15">
        <f>G57+G58+G68</f>
      </c>
      <c r="I69" s="17" t="n">
        <v>60.0</v>
      </c>
      <c r="J69" s="18"/>
    </row>
    <row r="70" ht="42.0" customHeight="true">
      <c r="A70" s="10"/>
      <c r="B70" s="11" t="s">
        <v>77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 t="n">
        <v>220.0</v>
      </c>
    </row>
    <row r="71" ht="42.0" customHeight="true">
      <c r="A71" s="10" t="s">
        <v>78</v>
      </c>
      <c r="B71" s="11"/>
      <c r="C71" s="11"/>
      <c r="D71" s="11"/>
      <c r="E71" s="12" t="s">
        <v>13</v>
      </c>
      <c r="F71" s="13" t="n">
        <v>1.0</v>
      </c>
      <c r="G71" s="15">
        <f>G69+G70</f>
      </c>
      <c r="I71" s="17" t="n">
        <v>62.0</v>
      </c>
      <c r="J71" s="18" t="n">
        <v>30.0</v>
      </c>
    </row>
    <row r="72" ht="42.0" customHeight="true">
      <c r="A72" s="19" t="s">
        <v>79</v>
      </c>
      <c r="B72" s="20"/>
      <c r="C72" s="20"/>
      <c r="D72" s="20"/>
      <c r="E72" s="21" t="s">
        <v>80</v>
      </c>
      <c r="F72" s="22" t="s">
        <v>80</v>
      </c>
      <c r="G72" s="24">
        <f>G71</f>
      </c>
      <c r="I72" s="26" t="n">
        <v>63.0</v>
      </c>
      <c r="J7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D19"/>
    <mergeCell ref="D20"/>
    <mergeCell ref="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B32:D32"/>
    <mergeCell ref="C33:D33"/>
    <mergeCell ref="D34"/>
    <mergeCell ref="B35:D35"/>
    <mergeCell ref="C36:D36"/>
    <mergeCell ref="D37"/>
    <mergeCell ref="D38"/>
    <mergeCell ref="D39"/>
    <mergeCell ref="D40"/>
    <mergeCell ref="D41"/>
    <mergeCell ref="D42"/>
    <mergeCell ref="D43"/>
    <mergeCell ref="B44:D44"/>
    <mergeCell ref="C45:D45"/>
    <mergeCell ref="D46"/>
    <mergeCell ref="D47"/>
    <mergeCell ref="D48"/>
    <mergeCell ref="C49:D49"/>
    <mergeCell ref="D50"/>
    <mergeCell ref="B51:D51"/>
    <mergeCell ref="C52:D52"/>
    <mergeCell ref="D53"/>
    <mergeCell ref="D54"/>
    <mergeCell ref="D55"/>
    <mergeCell ref="D56"/>
    <mergeCell ref="A57:D57"/>
    <mergeCell ref="A58:D58"/>
    <mergeCell ref="B59:D59"/>
    <mergeCell ref="C60:D60"/>
    <mergeCell ref="D61"/>
    <mergeCell ref="C62:D62"/>
    <mergeCell ref="D63"/>
    <mergeCell ref="C64:D64"/>
    <mergeCell ref="D65"/>
    <mergeCell ref="B66:D66"/>
    <mergeCell ref="A67:D67"/>
    <mergeCell ref="B68:D68"/>
    <mergeCell ref="A69:D69"/>
    <mergeCell ref="B70:D70"/>
    <mergeCell ref="A71:D71"/>
    <mergeCell ref="A72:D7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2024-05-16T08:45:57Z</dcterms:created>
  <dc:creator>Apache POI</dc:creator>
</cp:coreProperties>
</file>